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125" windowHeight="13500"/>
  </bookViews>
  <sheets>
    <sheet name="Foglio di calcolo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N11" i="1" s="1"/>
  <c r="P11" i="1" s="1"/>
  <c r="P12" i="1" s="1"/>
  <c r="O11" i="1"/>
  <c r="K12" i="1"/>
  <c r="F12" i="1"/>
  <c r="J11" i="1"/>
  <c r="H11" i="1"/>
  <c r="I11" i="1"/>
  <c r="P7" i="1"/>
  <c r="P8" i="1"/>
  <c r="P9" i="1"/>
  <c r="P10" i="1"/>
  <c r="C11" i="1"/>
  <c r="K7" i="1"/>
  <c r="K8" i="1"/>
  <c r="K9" i="1"/>
  <c r="K10" i="1"/>
  <c r="D11" i="1"/>
  <c r="E11" i="1"/>
  <c r="F11" i="1" s="1"/>
  <c r="F7" i="1"/>
  <c r="F8" i="1"/>
  <c r="F9" i="1"/>
  <c r="F10" i="1"/>
  <c r="P6" i="1"/>
  <c r="K6" i="1"/>
  <c r="F6" i="1"/>
  <c r="H14" i="1" l="1"/>
  <c r="K11" i="1"/>
  <c r="G12" i="1"/>
  <c r="L12" i="1"/>
  <c r="B12" i="1"/>
  <c r="C7" i="1"/>
  <c r="D7" i="1"/>
  <c r="E7" i="1"/>
  <c r="H7" i="1"/>
  <c r="I7" i="1"/>
  <c r="J7" i="1"/>
  <c r="M7" i="1"/>
  <c r="N7" i="1" s="1"/>
  <c r="O7" i="1"/>
  <c r="C8" i="1"/>
  <c r="D8" i="1"/>
  <c r="E8" i="1"/>
  <c r="H8" i="1"/>
  <c r="I8" i="1"/>
  <c r="J8" i="1"/>
  <c r="M8" i="1"/>
  <c r="N8" i="1" s="1"/>
  <c r="O8" i="1"/>
  <c r="C9" i="1"/>
  <c r="D9" i="1"/>
  <c r="E9" i="1"/>
  <c r="H9" i="1"/>
  <c r="I9" i="1"/>
  <c r="J9" i="1"/>
  <c r="M9" i="1"/>
  <c r="N9" i="1" s="1"/>
  <c r="O9" i="1"/>
  <c r="C10" i="1"/>
  <c r="D10" i="1"/>
  <c r="E10" i="1"/>
  <c r="H10" i="1"/>
  <c r="I10" i="1"/>
  <c r="J10" i="1"/>
  <c r="M10" i="1"/>
  <c r="N10" i="1" s="1"/>
  <c r="O10" i="1"/>
  <c r="O6" i="1"/>
  <c r="M6" i="1"/>
  <c r="N6" i="1" s="1"/>
  <c r="J6" i="1"/>
  <c r="I6" i="1"/>
  <c r="H6" i="1"/>
  <c r="E6" i="1"/>
  <c r="C6" i="1"/>
  <c r="D6" i="1"/>
  <c r="D12" i="1" l="1"/>
  <c r="C12" i="1"/>
  <c r="M12" i="1"/>
  <c r="N12" i="1"/>
  <c r="I12" i="1"/>
  <c r="J12" i="1"/>
  <c r="H12" i="1"/>
  <c r="E12" i="1"/>
  <c r="O12" i="1"/>
</calcChain>
</file>

<file path=xl/sharedStrings.xml><?xml version="1.0" encoding="utf-8"?>
<sst xmlns="http://schemas.openxmlformats.org/spreadsheetml/2006/main" count="28" uniqueCount="20">
  <si>
    <t>UOC Epidemiologia</t>
  </si>
  <si>
    <t>UOC Contr. Gestione</t>
  </si>
  <si>
    <t xml:space="preserve">UOC GEF  </t>
  </si>
  <si>
    <t>UOC GRU</t>
  </si>
  <si>
    <t>UOC Provveditorato</t>
  </si>
  <si>
    <t>N° ore</t>
  </si>
  <si>
    <t>Euro</t>
  </si>
  <si>
    <t>Euro Dirigente senza debito</t>
  </si>
  <si>
    <t>Euro Direttore UOC</t>
  </si>
  <si>
    <t>Totale</t>
  </si>
  <si>
    <t>Profilo A (Tab. 2 Art.10) - Collaboratore/Infermiere</t>
  </si>
  <si>
    <t>Profilo B (Tab. 2 Art.10) - Assistente</t>
  </si>
  <si>
    <t>Profilo C (Tab. 2 Art.10) - Dirigente</t>
  </si>
  <si>
    <t>Altre UOC (da spec.)</t>
  </si>
  <si>
    <t>COMPILARE SOLO LE CELLE GIALLE CON IL NUMERO TOTALE DI ORE NECESSARIE PER SINGOLO PROFILO PER UNITA' OPERATIVA COINVOLTA</t>
  </si>
  <si>
    <t>Totale ammontare per profilo A</t>
  </si>
  <si>
    <t>Totale ammontare per profilo B</t>
  </si>
  <si>
    <t>Totale ammontare per profilo C</t>
  </si>
  <si>
    <t>INSERIRE NEL PROSPETTO DEL PROGETTO SOLO IL DATO DELLA CASELLA VERDE CHE CORRISPONDE ALL'AMMONTARE IN EURO PER IL PERSONALE DI SUPPORTO</t>
  </si>
  <si>
    <t>Retribuzione personale di supporto nell'ambito delle linee progettuali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</si>
</sst>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showGridLines="0" tabSelected="1" zoomScale="80" zoomScaleNormal="80" workbookViewId="0">
      <selection activeCell="K24" sqref="K24"/>
    </sheetView>
  </sheetViews>
  <sheetFormatPr defaultRowHeight="15" x14ac:dyDescent="0.25"/>
  <cols>
    <col min="1" max="1" width="19.42578125" style="3" bestFit="1" customWidth="1"/>
    <col min="2" max="2" width="6.5703125" style="3" bestFit="1" customWidth="1"/>
    <col min="3" max="3" width="5" style="3" bestFit="1" customWidth="1"/>
    <col min="4" max="4" width="26" style="3" bestFit="1" customWidth="1"/>
    <col min="5" max="5" width="18.140625" style="3" bestFit="1" customWidth="1"/>
    <col min="6" max="6" width="29.42578125" style="3" bestFit="1" customWidth="1"/>
    <col min="7" max="7" width="6.5703125" style="3" bestFit="1" customWidth="1"/>
    <col min="8" max="8" width="5" style="3" bestFit="1" customWidth="1"/>
    <col min="9" max="9" width="26" style="3" bestFit="1" customWidth="1"/>
    <col min="10" max="10" width="18.140625" style="3" bestFit="1" customWidth="1"/>
    <col min="11" max="11" width="29.28515625" style="3" bestFit="1" customWidth="1"/>
    <col min="12" max="12" width="6.5703125" style="3" bestFit="1" customWidth="1"/>
    <col min="13" max="13" width="5" style="3" bestFit="1" customWidth="1"/>
    <col min="14" max="14" width="26" style="3" bestFit="1" customWidth="1"/>
    <col min="15" max="15" width="18.140625" style="3" bestFit="1" customWidth="1"/>
    <col min="16" max="16" width="29.5703125" style="3" bestFit="1" customWidth="1"/>
    <col min="17" max="16384" width="9.140625" style="3"/>
  </cols>
  <sheetData>
    <row r="1" spans="1:16" ht="29.25" thickBot="1" x14ac:dyDescent="0.3">
      <c r="A1" s="39" t="s">
        <v>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4" spans="1:16" ht="22.5" customHeight="1" x14ac:dyDescent="0.25">
      <c r="A4" s="16"/>
      <c r="B4" s="18" t="s">
        <v>10</v>
      </c>
      <c r="C4" s="19"/>
      <c r="D4" s="19"/>
      <c r="E4" s="19"/>
      <c r="F4" s="20"/>
      <c r="G4" s="18" t="s">
        <v>11</v>
      </c>
      <c r="H4" s="19"/>
      <c r="I4" s="19"/>
      <c r="J4" s="19"/>
      <c r="K4" s="20"/>
      <c r="L4" s="27" t="s">
        <v>12</v>
      </c>
      <c r="M4" s="28"/>
      <c r="N4" s="28"/>
      <c r="O4" s="28"/>
      <c r="P4" s="29"/>
    </row>
    <row r="5" spans="1:16" ht="22.5" customHeight="1" thickBot="1" x14ac:dyDescent="0.3">
      <c r="A5" s="17"/>
      <c r="B5" s="8" t="s">
        <v>5</v>
      </c>
      <c r="C5" s="10" t="s">
        <v>6</v>
      </c>
      <c r="D5" s="2" t="s">
        <v>7</v>
      </c>
      <c r="E5" s="5" t="s">
        <v>8</v>
      </c>
      <c r="F5" s="14" t="s">
        <v>15</v>
      </c>
      <c r="G5" s="10" t="s">
        <v>5</v>
      </c>
      <c r="H5" s="8" t="s">
        <v>6</v>
      </c>
      <c r="I5" s="2" t="s">
        <v>7</v>
      </c>
      <c r="J5" s="5" t="s">
        <v>8</v>
      </c>
      <c r="K5" s="14" t="s">
        <v>16</v>
      </c>
      <c r="L5" s="10" t="s">
        <v>5</v>
      </c>
      <c r="M5" s="8" t="s">
        <v>6</v>
      </c>
      <c r="N5" s="2" t="s">
        <v>7</v>
      </c>
      <c r="O5" s="2" t="s">
        <v>8</v>
      </c>
      <c r="P5" s="14" t="s">
        <v>17</v>
      </c>
    </row>
    <row r="6" spans="1:16" ht="22.5" customHeight="1" x14ac:dyDescent="0.25">
      <c r="A6" s="5" t="s">
        <v>0</v>
      </c>
      <c r="B6" s="22"/>
      <c r="C6" s="21">
        <f>B6*37.5</f>
        <v>0</v>
      </c>
      <c r="D6" s="6">
        <f>B6*18.75</f>
        <v>0</v>
      </c>
      <c r="E6" s="15">
        <f>B6*28.75</f>
        <v>0</v>
      </c>
      <c r="F6" s="15">
        <f>C6+D6+E6</f>
        <v>0</v>
      </c>
      <c r="G6" s="22"/>
      <c r="H6" s="21">
        <f>G6*27.5</f>
        <v>0</v>
      </c>
      <c r="I6" s="6">
        <f>G6*13.75</f>
        <v>0</v>
      </c>
      <c r="J6" s="15">
        <f>G6*30</f>
        <v>0</v>
      </c>
      <c r="K6" s="15">
        <f>H6+I6+J6</f>
        <v>0</v>
      </c>
      <c r="L6" s="22"/>
      <c r="M6" s="32">
        <f>L6*60</f>
        <v>0</v>
      </c>
      <c r="N6" s="13">
        <f>M6*30</f>
        <v>0</v>
      </c>
      <c r="O6" s="4">
        <f>L6*40</f>
        <v>0</v>
      </c>
      <c r="P6" s="1">
        <f>M6+N6+O6</f>
        <v>0</v>
      </c>
    </row>
    <row r="7" spans="1:16" ht="22.5" customHeight="1" x14ac:dyDescent="0.25">
      <c r="A7" s="5" t="s">
        <v>1</v>
      </c>
      <c r="B7" s="23"/>
      <c r="C7" s="21">
        <f t="shared" ref="C7:C11" si="0">B7*37.5</f>
        <v>0</v>
      </c>
      <c r="D7" s="6">
        <f t="shared" ref="D7:D11" si="1">B7*18.75</f>
        <v>0</v>
      </c>
      <c r="E7" s="15">
        <f t="shared" ref="E7:E11" si="2">B7*28.75</f>
        <v>0</v>
      </c>
      <c r="F7" s="15">
        <f t="shared" ref="F7:F11" si="3">C7+D7+E7</f>
        <v>0</v>
      </c>
      <c r="G7" s="23"/>
      <c r="H7" s="21">
        <f t="shared" ref="H7:H11" si="4">G7*27.5</f>
        <v>0</v>
      </c>
      <c r="I7" s="6">
        <f t="shared" ref="I7:I11" si="5">G7*13.75</f>
        <v>0</v>
      </c>
      <c r="J7" s="15">
        <f t="shared" ref="J7:J11" si="6">G7*30</f>
        <v>0</v>
      </c>
      <c r="K7" s="15">
        <f t="shared" ref="K7:K11" si="7">H7+I7+J7</f>
        <v>0</v>
      </c>
      <c r="L7" s="23"/>
      <c r="M7" s="32">
        <f t="shared" ref="M7:M11" si="8">L7*60</f>
        <v>0</v>
      </c>
      <c r="N7" s="13">
        <f>M7*30</f>
        <v>0</v>
      </c>
      <c r="O7" s="4">
        <f>L7*40</f>
        <v>0</v>
      </c>
      <c r="P7" s="1">
        <f t="shared" ref="P7:P11" si="9">M7+N7+O7</f>
        <v>0</v>
      </c>
    </row>
    <row r="8" spans="1:16" ht="22.5" customHeight="1" x14ac:dyDescent="0.25">
      <c r="A8" s="5" t="s">
        <v>2</v>
      </c>
      <c r="B8" s="23"/>
      <c r="C8" s="21">
        <f t="shared" si="0"/>
        <v>0</v>
      </c>
      <c r="D8" s="6">
        <f t="shared" si="1"/>
        <v>0</v>
      </c>
      <c r="E8" s="15">
        <f t="shared" si="2"/>
        <v>0</v>
      </c>
      <c r="F8" s="15">
        <f t="shared" si="3"/>
        <v>0</v>
      </c>
      <c r="G8" s="23"/>
      <c r="H8" s="21">
        <f t="shared" si="4"/>
        <v>0</v>
      </c>
      <c r="I8" s="6">
        <f t="shared" si="5"/>
        <v>0</v>
      </c>
      <c r="J8" s="15">
        <f t="shared" si="6"/>
        <v>0</v>
      </c>
      <c r="K8" s="15">
        <f t="shared" si="7"/>
        <v>0</v>
      </c>
      <c r="L8" s="23"/>
      <c r="M8" s="32">
        <f t="shared" si="8"/>
        <v>0</v>
      </c>
      <c r="N8" s="13">
        <f>M8*30</f>
        <v>0</v>
      </c>
      <c r="O8" s="4">
        <f>L8*40</f>
        <v>0</v>
      </c>
      <c r="P8" s="1">
        <f t="shared" si="9"/>
        <v>0</v>
      </c>
    </row>
    <row r="9" spans="1:16" ht="22.5" customHeight="1" x14ac:dyDescent="0.25">
      <c r="A9" s="5" t="s">
        <v>3</v>
      </c>
      <c r="B9" s="23"/>
      <c r="C9" s="21">
        <f t="shared" si="0"/>
        <v>0</v>
      </c>
      <c r="D9" s="6">
        <f t="shared" si="1"/>
        <v>0</v>
      </c>
      <c r="E9" s="15">
        <f t="shared" si="2"/>
        <v>0</v>
      </c>
      <c r="F9" s="15">
        <f t="shared" si="3"/>
        <v>0</v>
      </c>
      <c r="G9" s="23"/>
      <c r="H9" s="21">
        <f t="shared" si="4"/>
        <v>0</v>
      </c>
      <c r="I9" s="6">
        <f t="shared" si="5"/>
        <v>0</v>
      </c>
      <c r="J9" s="15">
        <f t="shared" si="6"/>
        <v>0</v>
      </c>
      <c r="K9" s="15">
        <f t="shared" si="7"/>
        <v>0</v>
      </c>
      <c r="L9" s="23"/>
      <c r="M9" s="32">
        <f t="shared" si="8"/>
        <v>0</v>
      </c>
      <c r="N9" s="13">
        <f>M9*30</f>
        <v>0</v>
      </c>
      <c r="O9" s="4">
        <f>L9*40</f>
        <v>0</v>
      </c>
      <c r="P9" s="1">
        <f t="shared" si="9"/>
        <v>0</v>
      </c>
    </row>
    <row r="10" spans="1:16" ht="22.5" customHeight="1" x14ac:dyDescent="0.25">
      <c r="A10" s="5" t="s">
        <v>4</v>
      </c>
      <c r="B10" s="23"/>
      <c r="C10" s="21">
        <f t="shared" si="0"/>
        <v>0</v>
      </c>
      <c r="D10" s="6">
        <f t="shared" si="1"/>
        <v>0</v>
      </c>
      <c r="E10" s="15">
        <f t="shared" si="2"/>
        <v>0</v>
      </c>
      <c r="F10" s="15">
        <f t="shared" si="3"/>
        <v>0</v>
      </c>
      <c r="G10" s="23"/>
      <c r="H10" s="21">
        <f t="shared" si="4"/>
        <v>0</v>
      </c>
      <c r="I10" s="6">
        <f t="shared" si="5"/>
        <v>0</v>
      </c>
      <c r="J10" s="15">
        <f t="shared" si="6"/>
        <v>0</v>
      </c>
      <c r="K10" s="15">
        <f t="shared" si="7"/>
        <v>0</v>
      </c>
      <c r="L10" s="23"/>
      <c r="M10" s="32">
        <f t="shared" si="8"/>
        <v>0</v>
      </c>
      <c r="N10" s="13">
        <f>M10*30</f>
        <v>0</v>
      </c>
      <c r="O10" s="4">
        <f>L10*40</f>
        <v>0</v>
      </c>
      <c r="P10" s="1">
        <f t="shared" si="9"/>
        <v>0</v>
      </c>
    </row>
    <row r="11" spans="1:16" ht="22.5" customHeight="1" thickBot="1" x14ac:dyDescent="0.3">
      <c r="A11" s="5" t="s">
        <v>13</v>
      </c>
      <c r="B11" s="24"/>
      <c r="C11" s="21">
        <f t="shared" si="0"/>
        <v>0</v>
      </c>
      <c r="D11" s="6">
        <f t="shared" si="1"/>
        <v>0</v>
      </c>
      <c r="E11" s="15">
        <f t="shared" si="2"/>
        <v>0</v>
      </c>
      <c r="F11" s="15">
        <f t="shared" si="3"/>
        <v>0</v>
      </c>
      <c r="G11" s="24"/>
      <c r="H11" s="21">
        <f t="shared" si="4"/>
        <v>0</v>
      </c>
      <c r="I11" s="6">
        <f t="shared" si="5"/>
        <v>0</v>
      </c>
      <c r="J11" s="15">
        <f t="shared" si="6"/>
        <v>0</v>
      </c>
      <c r="K11" s="15">
        <f t="shared" si="7"/>
        <v>0</v>
      </c>
      <c r="L11" s="24"/>
      <c r="M11" s="32">
        <f t="shared" si="8"/>
        <v>0</v>
      </c>
      <c r="N11" s="13">
        <f>M11*30</f>
        <v>0</v>
      </c>
      <c r="O11" s="4">
        <f>L11*40</f>
        <v>0</v>
      </c>
      <c r="P11" s="1">
        <f t="shared" si="9"/>
        <v>0</v>
      </c>
    </row>
    <row r="12" spans="1:16" ht="22.5" customHeight="1" x14ac:dyDescent="0.25">
      <c r="A12" s="5" t="s">
        <v>9</v>
      </c>
      <c r="B12" s="9">
        <f>SUM(B7:B10)</f>
        <v>0</v>
      </c>
      <c r="C12" s="11">
        <f t="shared" ref="C12:O12" si="10">SUM(C7:C10)</f>
        <v>0</v>
      </c>
      <c r="D12" s="1">
        <f t="shared" si="10"/>
        <v>0</v>
      </c>
      <c r="E12" s="15">
        <f t="shared" si="10"/>
        <v>0</v>
      </c>
      <c r="F12" s="1">
        <f>SUM(F6:F11)</f>
        <v>0</v>
      </c>
      <c r="G12" s="11">
        <f t="shared" si="10"/>
        <v>0</v>
      </c>
      <c r="H12" s="12">
        <f t="shared" si="10"/>
        <v>0</v>
      </c>
      <c r="I12" s="1">
        <f t="shared" si="10"/>
        <v>0</v>
      </c>
      <c r="J12" s="15">
        <f t="shared" si="10"/>
        <v>0</v>
      </c>
      <c r="K12" s="1">
        <f>SUM(K6:K11)</f>
        <v>0</v>
      </c>
      <c r="L12" s="11">
        <f t="shared" si="10"/>
        <v>0</v>
      </c>
      <c r="M12" s="12">
        <f t="shared" si="10"/>
        <v>0</v>
      </c>
      <c r="N12" s="1">
        <f t="shared" si="10"/>
        <v>0</v>
      </c>
      <c r="O12" s="1">
        <f t="shared" si="10"/>
        <v>0</v>
      </c>
      <c r="P12" s="1">
        <f>SUM(P6:P11)</f>
        <v>0</v>
      </c>
    </row>
    <row r="13" spans="1:16" ht="22.5" customHeight="1" thickBot="1" x14ac:dyDescent="0.3">
      <c r="A13" s="25"/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1:16" ht="22.5" customHeight="1" thickBot="1" x14ac:dyDescent="0.3">
      <c r="A14" s="25"/>
      <c r="B14" s="25"/>
      <c r="C14" s="26"/>
      <c r="D14" s="26"/>
      <c r="E14" s="26"/>
      <c r="F14" s="26"/>
      <c r="G14" s="26"/>
      <c r="H14" s="30">
        <f>F12+K12+P12</f>
        <v>0</v>
      </c>
      <c r="I14" s="31"/>
      <c r="J14" s="26"/>
      <c r="K14" s="26"/>
      <c r="L14" s="26"/>
      <c r="M14" s="26"/>
      <c r="N14" s="26"/>
      <c r="O14" s="26"/>
      <c r="P14" s="26"/>
    </row>
    <row r="15" spans="1:16" ht="15.75" thickBot="1" x14ac:dyDescent="0.3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ht="29.25" thickBot="1" x14ac:dyDescent="0.3">
      <c r="A16" s="35" t="s">
        <v>14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7"/>
    </row>
    <row r="17" spans="1:16" ht="15.75" thickBot="1" x14ac:dyDescent="0.3"/>
    <row r="18" spans="1:16" ht="29.25" thickBot="1" x14ac:dyDescent="0.3">
      <c r="A18" s="33" t="s">
        <v>18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8"/>
    </row>
  </sheetData>
  <mergeCells count="8">
    <mergeCell ref="A1:P1"/>
    <mergeCell ref="A18:P18"/>
    <mergeCell ref="A4:A5"/>
    <mergeCell ref="A16:P16"/>
    <mergeCell ref="B4:F4"/>
    <mergeCell ref="G4:K4"/>
    <mergeCell ref="L4:P4"/>
    <mergeCell ref="H14:I1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di calcolo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2026-04-07T10:51:23Z</dcterms:modified>
</cp:coreProperties>
</file>